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Ponyclub\activiteiten ponyclub 2023\zevenbergse paardendagen\"/>
    </mc:Choice>
  </mc:AlternateContent>
  <xr:revisionPtr revIDLastSave="0" documentId="8_{D12EFB03-01C0-4304-9098-05D015206EB9}" xr6:coauthVersionLast="47" xr6:coauthVersionMax="47" xr10:uidLastSave="{00000000-0000-0000-0000-000000000000}"/>
  <bookViews>
    <workbookView xWindow="-108" yWindow="-108" windowWidth="23256" windowHeight="12576" xr2:uid="{E0C3664F-CEE1-48EA-9146-11FF89FEB06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4" i="1"/>
  <c r="J24" i="1" s="1"/>
  <c r="I23" i="1"/>
  <c r="J23" i="1" s="1"/>
  <c r="I22" i="1"/>
  <c r="J22" i="1" s="1"/>
  <c r="I19" i="1"/>
  <c r="J19" i="1" s="1"/>
  <c r="I18" i="1"/>
  <c r="J18" i="1" s="1"/>
  <c r="I17" i="1"/>
  <c r="J17" i="1" s="1"/>
  <c r="I16" i="1"/>
  <c r="J16" i="1" s="1"/>
  <c r="I13" i="1"/>
  <c r="J13" i="1" s="1"/>
  <c r="I12" i="1"/>
  <c r="J12" i="1" s="1"/>
  <c r="I11" i="1"/>
  <c r="J11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</calcChain>
</file>

<file path=xl/sharedStrings.xml><?xml version="1.0" encoding="utf-8"?>
<sst xmlns="http://schemas.openxmlformats.org/spreadsheetml/2006/main" count="95" uniqueCount="52">
  <si>
    <t>Wouter Kuenen</t>
  </si>
  <si>
    <t>Johnny</t>
  </si>
  <si>
    <t>B</t>
  </si>
  <si>
    <t>04 klasse B</t>
  </si>
  <si>
    <t>P</t>
  </si>
  <si>
    <t>Laurien Semler</t>
  </si>
  <si>
    <t>Passja</t>
  </si>
  <si>
    <t>Robin Franken</t>
  </si>
  <si>
    <t>Grand Vedette</t>
  </si>
  <si>
    <t>Denise Bakker</t>
  </si>
  <si>
    <t>Dilony</t>
  </si>
  <si>
    <t>Henk Machielse</t>
  </si>
  <si>
    <t>Josh</t>
  </si>
  <si>
    <t>Suus Bergacker</t>
  </si>
  <si>
    <t>Zapp</t>
  </si>
  <si>
    <t>Ammelie Oomen</t>
  </si>
  <si>
    <t>Willow</t>
  </si>
  <si>
    <t>L2</t>
  </si>
  <si>
    <t>06 klasse L1/L2/M1</t>
  </si>
  <si>
    <t>C</t>
  </si>
  <si>
    <t>Ilse Kuenen</t>
  </si>
  <si>
    <t>Mc Gee</t>
  </si>
  <si>
    <t>L1/M1</t>
  </si>
  <si>
    <t>Amy de Koning</t>
  </si>
  <si>
    <t>Dora</t>
  </si>
  <si>
    <t>L1</t>
  </si>
  <si>
    <t>D</t>
  </si>
  <si>
    <t>June</t>
  </si>
  <si>
    <t>Zina</t>
  </si>
  <si>
    <t>Anouk Matthijssen</t>
  </si>
  <si>
    <t>Starletta</t>
  </si>
  <si>
    <t>A</t>
  </si>
  <si>
    <t>Lieke Wouters</t>
  </si>
  <si>
    <t>Stuufke</t>
  </si>
  <si>
    <t>Ise Barenmans</t>
  </si>
  <si>
    <t>Denzel</t>
  </si>
  <si>
    <t>Lieke Dudok</t>
  </si>
  <si>
    <t>Mentos</t>
  </si>
  <si>
    <t>BB</t>
  </si>
  <si>
    <t>02 Bixie</t>
  </si>
  <si>
    <t>Celine Bakker</t>
  </si>
  <si>
    <t>Aillin</t>
  </si>
  <si>
    <t>Fieke Bouwmeester</t>
  </si>
  <si>
    <t>James</t>
  </si>
  <si>
    <t>Laura Trosko</t>
  </si>
  <si>
    <t>Rianne</t>
  </si>
  <si>
    <t>Emmely</t>
  </si>
  <si>
    <t>klasse B paard</t>
  </si>
  <si>
    <t>Klasse L1/L2/M1</t>
  </si>
  <si>
    <t>Klasse B pony</t>
  </si>
  <si>
    <t xml:space="preserve">Bixie </t>
  </si>
  <si>
    <t>Dressuur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</si>
</sst>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2"/>
      <color indexed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DDFE-EC67-4D04-B73A-1A15BCD96B8B}">
  <sheetPr>
    <pageSetUpPr fitToPage="1"/>
  </sheetPr>
  <dimension ref="A1:J26"/>
  <sheetViews>
    <sheetView tabSelected="1" workbookViewId="0">
      <selection activeCell="L14" sqref="L14"/>
    </sheetView>
  </sheetViews>
  <sheetFormatPr defaultRowHeight="14.4" x14ac:dyDescent="0.3"/>
  <cols>
    <col min="2" max="2" width="28.109375" customWidth="1"/>
    <col min="3" max="3" width="19.6640625" customWidth="1"/>
    <col min="5" max="5" width="23.44140625" customWidth="1"/>
    <col min="10" max="10" width="15.88671875" customWidth="1"/>
  </cols>
  <sheetData>
    <row r="1" spans="1:10" ht="24.6" x14ac:dyDescent="0.4">
      <c r="A1" s="1"/>
      <c r="B1" s="1" t="s">
        <v>51</v>
      </c>
      <c r="C1" s="1"/>
      <c r="D1" s="2"/>
      <c r="E1" s="2"/>
      <c r="F1" s="2"/>
      <c r="G1" s="3"/>
      <c r="H1" s="4"/>
      <c r="I1" s="3"/>
      <c r="J1" s="2"/>
    </row>
    <row r="2" spans="1:10" ht="24.6" x14ac:dyDescent="0.4">
      <c r="A2" s="1"/>
      <c r="B2" s="10" t="s">
        <v>47</v>
      </c>
      <c r="C2" s="1"/>
      <c r="D2" s="2"/>
      <c r="E2" s="2"/>
      <c r="F2" s="2"/>
      <c r="G2" s="3"/>
      <c r="H2" s="4"/>
      <c r="I2" s="3"/>
      <c r="J2" s="2"/>
    </row>
    <row r="3" spans="1:10" ht="15.6" x14ac:dyDescent="0.3">
      <c r="A3" s="5">
        <v>1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>
        <v>190.5</v>
      </c>
      <c r="H3" s="2">
        <v>193</v>
      </c>
      <c r="I3" s="2">
        <f>SUM(G3,H3)</f>
        <v>383.5</v>
      </c>
      <c r="J3" s="8">
        <f>SUM(I3/2)</f>
        <v>191.75</v>
      </c>
    </row>
    <row r="4" spans="1:10" ht="15.6" x14ac:dyDescent="0.3">
      <c r="A4" s="9">
        <v>2</v>
      </c>
      <c r="B4" s="6" t="s">
        <v>5</v>
      </c>
      <c r="C4" s="6" t="s">
        <v>6</v>
      </c>
      <c r="D4" s="6" t="s">
        <v>2</v>
      </c>
      <c r="E4" s="6" t="s">
        <v>3</v>
      </c>
      <c r="F4" s="6" t="s">
        <v>4</v>
      </c>
      <c r="G4" s="7">
        <v>186</v>
      </c>
      <c r="H4" s="2">
        <v>193.5</v>
      </c>
      <c r="I4" s="2">
        <f>SUM(G4,H4)</f>
        <v>379.5</v>
      </c>
      <c r="J4" s="8">
        <f>SUM(I4/2)</f>
        <v>189.75</v>
      </c>
    </row>
    <row r="5" spans="1:10" ht="15.6" x14ac:dyDescent="0.3">
      <c r="A5" s="9">
        <v>3</v>
      </c>
      <c r="B5" s="6" t="s">
        <v>7</v>
      </c>
      <c r="C5" s="6" t="s">
        <v>8</v>
      </c>
      <c r="D5" s="6" t="s">
        <v>2</v>
      </c>
      <c r="E5" s="6" t="s">
        <v>3</v>
      </c>
      <c r="F5" s="6" t="s">
        <v>4</v>
      </c>
      <c r="G5" s="7">
        <v>187</v>
      </c>
      <c r="H5" s="2">
        <v>192</v>
      </c>
      <c r="I5" s="2">
        <f>SUM(G5,H5)</f>
        <v>379</v>
      </c>
      <c r="J5" s="8">
        <f>SUM(I5/2)</f>
        <v>189.5</v>
      </c>
    </row>
    <row r="6" spans="1:10" ht="15.6" x14ac:dyDescent="0.3">
      <c r="A6" s="9">
        <v>4</v>
      </c>
      <c r="B6" s="6" t="s">
        <v>9</v>
      </c>
      <c r="C6" s="6" t="s">
        <v>10</v>
      </c>
      <c r="D6" s="6" t="s">
        <v>2</v>
      </c>
      <c r="E6" s="6" t="s">
        <v>3</v>
      </c>
      <c r="F6" s="6" t="s">
        <v>4</v>
      </c>
      <c r="G6" s="7">
        <v>173.5</v>
      </c>
      <c r="H6" s="2">
        <v>196.5</v>
      </c>
      <c r="I6" s="2">
        <f>SUM(G6,H6)</f>
        <v>370</v>
      </c>
      <c r="J6" s="8">
        <f>SUM(I6/2)</f>
        <v>185</v>
      </c>
    </row>
    <row r="7" spans="1:10" ht="15.6" x14ac:dyDescent="0.3">
      <c r="A7" s="9">
        <v>5</v>
      </c>
      <c r="B7" s="6" t="s">
        <v>11</v>
      </c>
      <c r="C7" s="6" t="s">
        <v>12</v>
      </c>
      <c r="D7" s="6" t="s">
        <v>2</v>
      </c>
      <c r="E7" s="6" t="s">
        <v>3</v>
      </c>
      <c r="F7" s="6" t="s">
        <v>4</v>
      </c>
      <c r="G7" s="7">
        <v>183.5</v>
      </c>
      <c r="H7" s="2">
        <v>184</v>
      </c>
      <c r="I7" s="2">
        <f>SUM(G7,H7)</f>
        <v>367.5</v>
      </c>
      <c r="J7" s="8">
        <f>SUM(I7/2)</f>
        <v>183.75</v>
      </c>
    </row>
    <row r="8" spans="1:10" ht="15.6" x14ac:dyDescent="0.3">
      <c r="A8" s="9">
        <v>6</v>
      </c>
      <c r="B8" s="6" t="s">
        <v>13</v>
      </c>
      <c r="C8" s="6" t="s">
        <v>14</v>
      </c>
      <c r="D8" s="6" t="s">
        <v>2</v>
      </c>
      <c r="E8" s="6" t="s">
        <v>3</v>
      </c>
      <c r="F8" s="6" t="s">
        <v>4</v>
      </c>
      <c r="G8" s="7">
        <v>176.5</v>
      </c>
      <c r="H8" s="2">
        <v>181.5</v>
      </c>
      <c r="I8" s="2">
        <f>SUM(G8,H8)</f>
        <v>358</v>
      </c>
      <c r="J8" s="8">
        <f>SUM(I8/2)</f>
        <v>179</v>
      </c>
    </row>
    <row r="9" spans="1:10" ht="15.6" x14ac:dyDescent="0.3">
      <c r="A9" s="9"/>
      <c r="C9" s="6"/>
      <c r="D9" s="6"/>
      <c r="E9" s="6"/>
      <c r="F9" s="6"/>
      <c r="G9" s="7"/>
      <c r="H9" s="2"/>
      <c r="I9" s="2"/>
      <c r="J9" s="8"/>
    </row>
    <row r="10" spans="1:10" ht="20.399999999999999" x14ac:dyDescent="0.35">
      <c r="A10" s="9"/>
      <c r="B10" s="10" t="s">
        <v>48</v>
      </c>
      <c r="C10" s="6"/>
      <c r="D10" s="6"/>
      <c r="E10" s="6"/>
      <c r="F10" s="6"/>
      <c r="G10" s="7"/>
      <c r="H10" s="2"/>
      <c r="I10" s="2"/>
      <c r="J10" s="8"/>
    </row>
    <row r="11" spans="1:10" ht="15.6" x14ac:dyDescent="0.3">
      <c r="A11" s="5">
        <v>1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7">
        <v>198</v>
      </c>
      <c r="H11" s="2">
        <v>194.5</v>
      </c>
      <c r="I11" s="2">
        <f>SUM(G11,H11)</f>
        <v>392.5</v>
      </c>
      <c r="J11" s="8">
        <f>SUM(I11/2)</f>
        <v>196.25</v>
      </c>
    </row>
    <row r="12" spans="1:10" ht="15.6" x14ac:dyDescent="0.3">
      <c r="A12" s="9">
        <v>2</v>
      </c>
      <c r="B12" s="6" t="s">
        <v>20</v>
      </c>
      <c r="C12" s="6" t="s">
        <v>21</v>
      </c>
      <c r="D12" s="6" t="s">
        <v>22</v>
      </c>
      <c r="E12" s="6" t="s">
        <v>18</v>
      </c>
      <c r="F12" s="6" t="s">
        <v>4</v>
      </c>
      <c r="G12" s="7">
        <v>193.5</v>
      </c>
      <c r="H12" s="2">
        <v>180.5</v>
      </c>
      <c r="I12" s="2">
        <f>SUM(G12,H12)</f>
        <v>374</v>
      </c>
      <c r="J12" s="8">
        <f>SUM(I12/2)</f>
        <v>187</v>
      </c>
    </row>
    <row r="13" spans="1:10" ht="15.6" x14ac:dyDescent="0.3">
      <c r="A13" s="9">
        <v>3</v>
      </c>
      <c r="B13" s="6" t="s">
        <v>23</v>
      </c>
      <c r="C13" s="6" t="s">
        <v>24</v>
      </c>
      <c r="D13" s="6" t="s">
        <v>25</v>
      </c>
      <c r="E13" s="6" t="s">
        <v>18</v>
      </c>
      <c r="F13" s="6" t="s">
        <v>26</v>
      </c>
      <c r="G13" s="7">
        <v>181</v>
      </c>
      <c r="H13" s="2">
        <v>179</v>
      </c>
      <c r="I13" s="2">
        <f>SUM(G13,H13)</f>
        <v>360</v>
      </c>
      <c r="J13" s="8">
        <f>SUM(I13/2)</f>
        <v>180</v>
      </c>
    </row>
    <row r="14" spans="1:10" ht="15.6" x14ac:dyDescent="0.3">
      <c r="A14" s="9"/>
      <c r="B14" s="6"/>
      <c r="C14" s="6"/>
      <c r="D14" s="6"/>
      <c r="E14" s="6"/>
      <c r="F14" s="6"/>
      <c r="G14" s="7"/>
      <c r="H14" s="2"/>
      <c r="I14" s="2"/>
      <c r="J14" s="8"/>
    </row>
    <row r="15" spans="1:10" ht="20.399999999999999" x14ac:dyDescent="0.35">
      <c r="A15" s="9"/>
      <c r="B15" s="10" t="s">
        <v>49</v>
      </c>
      <c r="C15" s="6"/>
      <c r="D15" s="6"/>
      <c r="E15" s="6"/>
      <c r="F15" s="6"/>
      <c r="G15" s="7"/>
      <c r="H15" s="2"/>
      <c r="I15" s="2"/>
      <c r="J15" s="8"/>
    </row>
    <row r="16" spans="1:10" ht="15.6" x14ac:dyDescent="0.3">
      <c r="A16" s="5">
        <v>1</v>
      </c>
      <c r="B16" s="6" t="s">
        <v>27</v>
      </c>
      <c r="C16" s="6" t="s">
        <v>28</v>
      </c>
      <c r="D16" s="6" t="s">
        <v>2</v>
      </c>
      <c r="E16" s="6" t="s">
        <v>3</v>
      </c>
      <c r="F16" s="6" t="s">
        <v>26</v>
      </c>
      <c r="G16" s="7">
        <v>195</v>
      </c>
      <c r="H16" s="2">
        <v>194</v>
      </c>
      <c r="I16" s="2">
        <f>SUM(G16,H16)</f>
        <v>389</v>
      </c>
      <c r="J16" s="8">
        <f>SUM(I16/2)</f>
        <v>194.5</v>
      </c>
    </row>
    <row r="17" spans="1:10" ht="15.6" x14ac:dyDescent="0.3">
      <c r="A17" s="9">
        <v>2</v>
      </c>
      <c r="B17" s="6" t="s">
        <v>29</v>
      </c>
      <c r="C17" s="6" t="s">
        <v>30</v>
      </c>
      <c r="D17" s="6" t="s">
        <v>2</v>
      </c>
      <c r="E17" s="6" t="s">
        <v>3</v>
      </c>
      <c r="F17" s="6" t="s">
        <v>31</v>
      </c>
      <c r="G17" s="7">
        <v>188</v>
      </c>
      <c r="H17" s="2">
        <v>190.5</v>
      </c>
      <c r="I17" s="2">
        <f>SUM(G17,H17)</f>
        <v>378.5</v>
      </c>
      <c r="J17" s="8">
        <f>SUM(I17/2)</f>
        <v>189.25</v>
      </c>
    </row>
    <row r="18" spans="1:10" ht="15.6" x14ac:dyDescent="0.3">
      <c r="A18" s="9">
        <v>3</v>
      </c>
      <c r="B18" s="6" t="s">
        <v>32</v>
      </c>
      <c r="C18" s="6" t="s">
        <v>33</v>
      </c>
      <c r="D18" s="6" t="s">
        <v>2</v>
      </c>
      <c r="E18" s="6" t="s">
        <v>3</v>
      </c>
      <c r="F18" s="6" t="s">
        <v>19</v>
      </c>
      <c r="G18" s="7">
        <v>188</v>
      </c>
      <c r="H18" s="2">
        <v>187</v>
      </c>
      <c r="I18" s="2">
        <f>SUM(G18,H18)</f>
        <v>375</v>
      </c>
      <c r="J18" s="8">
        <f>SUM(I18/2)</f>
        <v>187.5</v>
      </c>
    </row>
    <row r="19" spans="1:10" ht="15.6" x14ac:dyDescent="0.3">
      <c r="A19" s="9">
        <v>4</v>
      </c>
      <c r="B19" s="6" t="s">
        <v>34</v>
      </c>
      <c r="C19" s="6" t="s">
        <v>35</v>
      </c>
      <c r="D19" s="6" t="s">
        <v>2</v>
      </c>
      <c r="E19" s="6" t="s">
        <v>3</v>
      </c>
      <c r="F19" s="6" t="s">
        <v>26</v>
      </c>
      <c r="G19" s="7">
        <v>188</v>
      </c>
      <c r="H19" s="2">
        <v>183.5</v>
      </c>
      <c r="I19" s="2">
        <f>SUM(G19,H19)</f>
        <v>371.5</v>
      </c>
      <c r="J19" s="8">
        <f>SUM(I19/2)</f>
        <v>185.75</v>
      </c>
    </row>
    <row r="20" spans="1:10" ht="15.6" x14ac:dyDescent="0.3">
      <c r="A20" s="2"/>
      <c r="B20" s="2"/>
      <c r="C20" s="2"/>
      <c r="D20" s="2"/>
      <c r="E20" s="2"/>
      <c r="F20" s="2"/>
      <c r="G20" s="3"/>
      <c r="H20" s="4"/>
      <c r="I20" s="3"/>
      <c r="J20" s="2"/>
    </row>
    <row r="21" spans="1:10" ht="20.399999999999999" x14ac:dyDescent="0.35">
      <c r="A21" s="2"/>
      <c r="B21" s="10" t="s">
        <v>50</v>
      </c>
      <c r="C21" s="2"/>
      <c r="D21" s="2"/>
      <c r="E21" s="2"/>
      <c r="F21" s="2"/>
      <c r="G21" s="2"/>
      <c r="H21" s="2"/>
      <c r="I21" s="2"/>
      <c r="J21" s="2"/>
    </row>
    <row r="22" spans="1:10" ht="15.6" x14ac:dyDescent="0.3">
      <c r="A22" s="5">
        <v>1</v>
      </c>
      <c r="B22" s="6" t="s">
        <v>36</v>
      </c>
      <c r="C22" s="6" t="s">
        <v>37</v>
      </c>
      <c r="D22" s="6" t="s">
        <v>38</v>
      </c>
      <c r="E22" s="6" t="s">
        <v>39</v>
      </c>
      <c r="F22" s="6" t="s">
        <v>2</v>
      </c>
      <c r="G22" s="7">
        <v>95</v>
      </c>
      <c r="H22" s="2">
        <v>81</v>
      </c>
      <c r="I22" s="2">
        <f>SUM(G22,H22)</f>
        <v>176</v>
      </c>
      <c r="J22" s="8">
        <f>SUM(I22/2)</f>
        <v>88</v>
      </c>
    </row>
    <row r="23" spans="1:10" ht="15.6" x14ac:dyDescent="0.3">
      <c r="A23" s="9">
        <v>2</v>
      </c>
      <c r="B23" s="6" t="s">
        <v>40</v>
      </c>
      <c r="C23" s="6" t="s">
        <v>41</v>
      </c>
      <c r="D23" s="6" t="s">
        <v>38</v>
      </c>
      <c r="E23" s="6" t="s">
        <v>39</v>
      </c>
      <c r="F23" s="6" t="s">
        <v>26</v>
      </c>
      <c r="G23" s="7">
        <v>92</v>
      </c>
      <c r="H23" s="2">
        <v>83</v>
      </c>
      <c r="I23" s="2">
        <f>SUM(G23,H23)</f>
        <v>175</v>
      </c>
      <c r="J23" s="8">
        <f>SUM(I23/2)</f>
        <v>87.5</v>
      </c>
    </row>
    <row r="24" spans="1:10" ht="15.6" x14ac:dyDescent="0.3">
      <c r="A24" s="9">
        <v>2</v>
      </c>
      <c r="B24" s="6" t="s">
        <v>42</v>
      </c>
      <c r="C24" s="6" t="s">
        <v>43</v>
      </c>
      <c r="D24" s="6" t="s">
        <v>38</v>
      </c>
      <c r="E24" s="6" t="s">
        <v>39</v>
      </c>
      <c r="F24" s="6" t="s">
        <v>31</v>
      </c>
      <c r="G24" s="7">
        <v>70</v>
      </c>
      <c r="H24" s="2">
        <v>62</v>
      </c>
      <c r="I24" s="2">
        <f>SUM(G24,H24)</f>
        <v>132</v>
      </c>
      <c r="J24" s="8">
        <f>SUM(I24/2)</f>
        <v>66</v>
      </c>
    </row>
    <row r="25" spans="1:10" ht="15.6" x14ac:dyDescent="0.3">
      <c r="A25" s="9">
        <v>2</v>
      </c>
      <c r="B25" s="6" t="s">
        <v>44</v>
      </c>
      <c r="C25" s="6" t="s">
        <v>45</v>
      </c>
      <c r="D25" s="6" t="s">
        <v>38</v>
      </c>
      <c r="E25" s="6" t="s">
        <v>39</v>
      </c>
      <c r="F25" s="6" t="s">
        <v>31</v>
      </c>
      <c r="G25" s="7">
        <v>65</v>
      </c>
      <c r="H25" s="2"/>
      <c r="I25" s="2"/>
      <c r="J25" s="8">
        <v>65</v>
      </c>
    </row>
    <row r="26" spans="1:10" ht="15.6" x14ac:dyDescent="0.3">
      <c r="A26" s="9">
        <v>2</v>
      </c>
      <c r="B26" s="6" t="s">
        <v>46</v>
      </c>
      <c r="C26" s="6" t="s">
        <v>45</v>
      </c>
      <c r="D26" s="6" t="s">
        <v>38</v>
      </c>
      <c r="E26" s="6" t="s">
        <v>39</v>
      </c>
      <c r="F26" s="6" t="s">
        <v>31</v>
      </c>
      <c r="G26" s="7">
        <v>62</v>
      </c>
      <c r="H26" s="2"/>
      <c r="I26" s="2">
        <f>SUM(G26,H26)</f>
        <v>62</v>
      </c>
      <c r="J26" s="8">
        <v>62</v>
      </c>
    </row>
  </sheetData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Reuvers</dc:creator>
  <cp:lastModifiedBy>Monique Reuvers</cp:lastModifiedBy>
  <cp:lastPrinted>2023-09-02T15:20:59Z</cp:lastPrinted>
  <dcterms:created xsi:type="dcterms:W3CDTF">2023-09-02T14:43:08Z</dcterms:created>
  <dcterms:modified xsi:type="dcterms:W3CDTF">2023-09-02T15:22:22Z</dcterms:modified>
</cp:coreProperties>
</file>